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گزارش\گزارش_سه_ماهه_تابستان _1402\"/>
    </mc:Choice>
  </mc:AlternateContent>
  <bookViews>
    <workbookView xWindow="0" yWindow="0" windowWidth="23040" windowHeight="88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9" i="1"/>
  <c r="F18" i="1" l="1"/>
  <c r="F16" i="1"/>
  <c r="F17" i="1"/>
  <c r="F14" i="1" l="1"/>
  <c r="F5" i="1" l="1"/>
  <c r="F15" i="1"/>
  <c r="F13" i="1"/>
  <c r="F12" i="1"/>
  <c r="F11" i="1"/>
  <c r="F10" i="1"/>
  <c r="F9" i="1"/>
  <c r="F8" i="1"/>
  <c r="F6" i="1"/>
  <c r="F4" i="1"/>
  <c r="F3" i="1"/>
  <c r="F20" i="1" l="1"/>
  <c r="F25" i="1"/>
</calcChain>
</file>

<file path=xl/sharedStrings.xml><?xml version="1.0" encoding="utf-8"?>
<sst xmlns="http://schemas.openxmlformats.org/spreadsheetml/2006/main" count="31" uniqueCount="27">
  <si>
    <t>عنوان</t>
  </si>
  <si>
    <t>جمع کل(ريال)</t>
  </si>
  <si>
    <t>هزینه آموزش پایه</t>
  </si>
  <si>
    <t>هزینه آموزش بزرگسالان</t>
  </si>
  <si>
    <t>تنخواه پایه</t>
  </si>
  <si>
    <t>تنخواه بزرگسالان</t>
  </si>
  <si>
    <t>ترویج کتابخوانی</t>
  </si>
  <si>
    <t>پشتیبانی خانواده</t>
  </si>
  <si>
    <t>بهداشت سلامت و تغذیه</t>
  </si>
  <si>
    <t>مددکاری و روانشناسی</t>
  </si>
  <si>
    <t>روابط عمومی</t>
  </si>
  <si>
    <t>هزینه ایاب و ذهاب</t>
  </si>
  <si>
    <t>هزینه اجاره و قبوض</t>
  </si>
  <si>
    <t>سایر</t>
  </si>
  <si>
    <t>جمع پرداختی (ريال)</t>
  </si>
  <si>
    <t>لوازم و نوشت افزار</t>
  </si>
  <si>
    <t xml:space="preserve">هزینه مالی و حسابداری </t>
  </si>
  <si>
    <t xml:space="preserve">هزینه مدیرداخلی </t>
  </si>
  <si>
    <t xml:space="preserve">هزینه مدیریت( مدیر عامل ) </t>
  </si>
  <si>
    <t>حامیان</t>
  </si>
  <si>
    <t>گزارش سه ماهه انجمن خیریه دوستداران کودک پویش تابستان   1402</t>
  </si>
  <si>
    <t>تیر</t>
  </si>
  <si>
    <t>مرداد</t>
  </si>
  <si>
    <t>شهریور</t>
  </si>
  <si>
    <t>جمع کل(ریال)</t>
  </si>
  <si>
    <t>تنخواه مددکاری</t>
  </si>
  <si>
    <t xml:space="preserve">  توضیح اینکه: "سایر" هزینه های تابستان شامل پرداختی های مربوط به جابه جایی خانه کودک(کرایه ماشین/اجرت کارگری و....)و همچنین تعمیر و بازسازی مکان جدید میباشد.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</si>
</sst>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_ر_ي_ا_ل"/>
  </numFmts>
  <fonts count="6" x14ac:knownFonts="1">
    <font>
      <sz val="11"/>
      <color theme="1"/>
      <name val="Calibri"/>
      <family val="2"/>
      <charset val="178"/>
      <scheme val="minor"/>
    </font>
    <font>
      <sz val="12"/>
      <color theme="1"/>
      <name val="2  Mitra"/>
      <charset val="178"/>
    </font>
    <font>
      <sz val="14"/>
      <color theme="1"/>
      <name val="2  Mitra"/>
      <charset val="178"/>
    </font>
    <font>
      <i/>
      <sz val="18"/>
      <color theme="1"/>
      <name val="2  Mitra"/>
      <charset val="178"/>
    </font>
    <font>
      <sz val="11"/>
      <color theme="1"/>
      <name val="2  Mitra"/>
      <charset val="178"/>
    </font>
    <font>
      <b/>
      <sz val="14"/>
      <color theme="1"/>
      <name val="2 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2  Mit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ریز هزینه های انجمن خیریه دوستداران کودک پویش تابستان 1402</a:t>
            </a:r>
          </a:p>
        </c:rich>
      </c:tx>
      <c:layout>
        <c:manualLayout>
          <c:xMode val="edge"/>
          <c:yMode val="edge"/>
          <c:x val="0.19638547113592353"/>
          <c:y val="2.6771401090092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2380742899403E-2"/>
          <c:y val="9.0692170316299989E-2"/>
          <c:w val="0.6421389666166285"/>
          <c:h val="0.8644558379073673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052198487456696"/>
                  <c:y val="9.3981881556440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Sheet1!$B$3:$B$19</c:f>
              <c:strCache>
                <c:ptCount val="17"/>
                <c:pt idx="0">
                  <c:v>هزینه آموزش پایه</c:v>
                </c:pt>
                <c:pt idx="1">
                  <c:v>هزینه آموزش بزرگسالان</c:v>
                </c:pt>
                <c:pt idx="2">
                  <c:v>تنخواه مددکاری</c:v>
                </c:pt>
                <c:pt idx="3">
                  <c:v>تنخواه پایه</c:v>
                </c:pt>
                <c:pt idx="4">
                  <c:v>تنخواه بزرگسالان</c:v>
                </c:pt>
                <c:pt idx="5">
                  <c:v>ترویج کتابخوانی</c:v>
                </c:pt>
                <c:pt idx="6">
                  <c:v>پشتیبانی خانواده</c:v>
                </c:pt>
                <c:pt idx="7">
                  <c:v>هزینه مالی و حسابداری </c:v>
                </c:pt>
                <c:pt idx="8">
                  <c:v>هزینه مدیرداخلی </c:v>
                </c:pt>
                <c:pt idx="9">
                  <c:v>هزینه مدیریت( مدیر عامل ) </c:v>
                </c:pt>
                <c:pt idx="10">
                  <c:v>بهداشت سلامت و تغذیه</c:v>
                </c:pt>
                <c:pt idx="11">
                  <c:v>مددکاری و روانشناسی</c:v>
                </c:pt>
                <c:pt idx="12">
                  <c:v>روابط عمومی</c:v>
                </c:pt>
                <c:pt idx="13">
                  <c:v>لوازم و نوشت افزار</c:v>
                </c:pt>
                <c:pt idx="14">
                  <c:v>هزینه ایاب و ذهاب</c:v>
                </c:pt>
                <c:pt idx="15">
                  <c:v>هزینه اجاره و قبوض</c:v>
                </c:pt>
                <c:pt idx="16">
                  <c:v>سایر</c:v>
                </c:pt>
              </c:strCache>
            </c:strRef>
          </c:cat>
          <c:val>
            <c:numRef>
              <c:f>Sheet1!$F$3:$F$19</c:f>
              <c:numCache>
                <c:formatCode>#,##0_-_ر_ي_ا_ل</c:formatCode>
                <c:ptCount val="17"/>
                <c:pt idx="0">
                  <c:v>536670000</c:v>
                </c:pt>
                <c:pt idx="1">
                  <c:v>90235000</c:v>
                </c:pt>
                <c:pt idx="2">
                  <c:v>389500000</c:v>
                </c:pt>
                <c:pt idx="3">
                  <c:v>133150000</c:v>
                </c:pt>
                <c:pt idx="4">
                  <c:v>0</c:v>
                </c:pt>
                <c:pt idx="5">
                  <c:v>235029300</c:v>
                </c:pt>
                <c:pt idx="6">
                  <c:v>171000000</c:v>
                </c:pt>
                <c:pt idx="7">
                  <c:v>74780000</c:v>
                </c:pt>
                <c:pt idx="8">
                  <c:v>250811000</c:v>
                </c:pt>
                <c:pt idx="9">
                  <c:v>107610000</c:v>
                </c:pt>
                <c:pt idx="10">
                  <c:v>97430000</c:v>
                </c:pt>
                <c:pt idx="11">
                  <c:v>347030000</c:v>
                </c:pt>
                <c:pt idx="12">
                  <c:v>201070000</c:v>
                </c:pt>
                <c:pt idx="13">
                  <c:v>2730000</c:v>
                </c:pt>
                <c:pt idx="14">
                  <c:v>103800000</c:v>
                </c:pt>
                <c:pt idx="15">
                  <c:v>117650000</c:v>
                </c:pt>
                <c:pt idx="16">
                  <c:v>364753808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73505088388226E-2"/>
          <c:y val="6.9632413788562011E-2"/>
          <c:w val="0.59260851339235954"/>
          <c:h val="0.8538555980821334"/>
        </c:manualLayout>
      </c:layout>
      <c:pieChart>
        <c:varyColors val="1"/>
        <c:ser>
          <c:idx val="0"/>
          <c:order val="0"/>
          <c:cat>
            <c:strRef>
              <c:f>Sheet1!$B$3:$B$19</c:f>
              <c:strCache>
                <c:ptCount val="17"/>
                <c:pt idx="0">
                  <c:v>هزینه آموزش پایه</c:v>
                </c:pt>
                <c:pt idx="1">
                  <c:v>هزینه آموزش بزرگسالان</c:v>
                </c:pt>
                <c:pt idx="2">
                  <c:v>تنخواه مددکاری</c:v>
                </c:pt>
                <c:pt idx="3">
                  <c:v>تنخواه پایه</c:v>
                </c:pt>
                <c:pt idx="4">
                  <c:v>تنخواه بزرگسالان</c:v>
                </c:pt>
                <c:pt idx="5">
                  <c:v>ترویج کتابخوانی</c:v>
                </c:pt>
                <c:pt idx="6">
                  <c:v>پشتیبانی خانواده</c:v>
                </c:pt>
                <c:pt idx="7">
                  <c:v>هزینه مالی و حسابداری </c:v>
                </c:pt>
                <c:pt idx="8">
                  <c:v>هزینه مدیرداخلی </c:v>
                </c:pt>
                <c:pt idx="9">
                  <c:v>هزینه مدیریت( مدیر عامل ) </c:v>
                </c:pt>
                <c:pt idx="10">
                  <c:v>بهداشت سلامت و تغذیه</c:v>
                </c:pt>
                <c:pt idx="11">
                  <c:v>مددکاری و روانشناسی</c:v>
                </c:pt>
                <c:pt idx="12">
                  <c:v>روابط عمومی</c:v>
                </c:pt>
                <c:pt idx="13">
                  <c:v>لوازم و نوشت افزار</c:v>
                </c:pt>
                <c:pt idx="14">
                  <c:v>هزینه ایاب و ذهاب</c:v>
                </c:pt>
                <c:pt idx="15">
                  <c:v>هزینه اجاره و قبوض</c:v>
                </c:pt>
                <c:pt idx="16">
                  <c:v>سایر</c:v>
                </c:pt>
              </c:strCache>
            </c:strRef>
          </c:cat>
          <c:val>
            <c:numRef>
              <c:f>Sheet1!$F$3:$F$19</c:f>
              <c:numCache>
                <c:formatCode>#,##0_-_ر_ي_ا_ل</c:formatCode>
                <c:ptCount val="17"/>
                <c:pt idx="0">
                  <c:v>536670000</c:v>
                </c:pt>
                <c:pt idx="1">
                  <c:v>90235000</c:v>
                </c:pt>
                <c:pt idx="2">
                  <c:v>389500000</c:v>
                </c:pt>
                <c:pt idx="3">
                  <c:v>133150000</c:v>
                </c:pt>
                <c:pt idx="4">
                  <c:v>0</c:v>
                </c:pt>
                <c:pt idx="5">
                  <c:v>235029300</c:v>
                </c:pt>
                <c:pt idx="6">
                  <c:v>171000000</c:v>
                </c:pt>
                <c:pt idx="7">
                  <c:v>74780000</c:v>
                </c:pt>
                <c:pt idx="8">
                  <c:v>250811000</c:v>
                </c:pt>
                <c:pt idx="9">
                  <c:v>107610000</c:v>
                </c:pt>
                <c:pt idx="10">
                  <c:v>97430000</c:v>
                </c:pt>
                <c:pt idx="11">
                  <c:v>347030000</c:v>
                </c:pt>
                <c:pt idx="12">
                  <c:v>201070000</c:v>
                </c:pt>
                <c:pt idx="13">
                  <c:v>2730000</c:v>
                </c:pt>
                <c:pt idx="14">
                  <c:v>103800000</c:v>
                </c:pt>
                <c:pt idx="15">
                  <c:v>117650000</c:v>
                </c:pt>
                <c:pt idx="16">
                  <c:v>364753808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گزارش</a:t>
            </a:r>
            <a:r>
              <a:rPr lang="fa-IR" baseline="0"/>
              <a:t> سه ماه انجمن خیریه دوستداران کودک پویش تابستان 1402</a:t>
            </a:r>
            <a:endParaRPr lang="en-US"/>
          </a:p>
        </c:rich>
      </c:tx>
      <c:layout>
        <c:manualLayout>
          <c:xMode val="edge"/>
          <c:yMode val="edge"/>
          <c:x val="0.25786860376513443"/>
          <c:y val="6.8063304232251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8341770020262"/>
          <c:y val="0.16953196953370867"/>
          <c:w val="0.74581193492877618"/>
          <c:h val="0.69748434258418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هزینه آموزش پایه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Sheet1!$C$3:$E$3</c:f>
              <c:numCache>
                <c:formatCode>#,##0_-_ر_ي_ا_ل</c:formatCode>
                <c:ptCount val="3"/>
                <c:pt idx="0">
                  <c:v>246425000</c:v>
                </c:pt>
                <c:pt idx="1">
                  <c:v>122395000</c:v>
                </c:pt>
                <c:pt idx="2">
                  <c:v>167850000</c:v>
                </c:pt>
              </c:numCache>
            </c:numRef>
          </c:val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Sheet1!$B$4</c:f>
              <c:strCache>
                <c:ptCount val="1"/>
                <c:pt idx="0">
                  <c:v>هزینه آموزش بزرگسالان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Sheet1!$C$4:$E$4</c:f>
              <c:numCache>
                <c:formatCode>#,##0_-_ر_ي_ا_ل</c:formatCode>
                <c:ptCount val="3"/>
                <c:pt idx="0">
                  <c:v>43915000</c:v>
                </c:pt>
                <c:pt idx="1">
                  <c:v>20800000</c:v>
                </c:pt>
                <c:pt idx="2">
                  <c:v>25520000</c:v>
                </c:pt>
              </c:numCache>
            </c:numRef>
          </c:val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تنخواه پایه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Sheet1!$C$6:$E$6</c:f>
              <c:numCache>
                <c:formatCode>#,##0_-_ر_ي_ا_ل</c:formatCode>
                <c:ptCount val="3"/>
                <c:pt idx="0">
                  <c:v>63150000</c:v>
                </c:pt>
                <c:pt idx="1">
                  <c:v>0</c:v>
                </c:pt>
                <c:pt idx="2">
                  <c:v>70000000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Sheet1!$B$7</c:f>
              <c:strCache>
                <c:ptCount val="1"/>
                <c:pt idx="0">
                  <c:v>تنخواه بزرگسالان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Sheet1!$C$7:$E$7</c:f>
              <c:numCache>
                <c:formatCode>#,##0_-_ر_ي_ا_ل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Sheet1!$B$8</c:f>
              <c:strCache>
                <c:ptCount val="1"/>
                <c:pt idx="0">
                  <c:v>ترویج کتابخوانی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Sheet1!$C$8:$E$8</c:f>
              <c:numCache>
                <c:formatCode>#,##0_-_ر_ي_ا_ل</c:formatCode>
                <c:ptCount val="3"/>
                <c:pt idx="0">
                  <c:v>92712000</c:v>
                </c:pt>
                <c:pt idx="1">
                  <c:v>73457300</c:v>
                </c:pt>
                <c:pt idx="2">
                  <c:v>68860000</c:v>
                </c:pt>
              </c:numCache>
            </c:numRef>
          </c:val>
        </c:ser>
        <c:ser>
          <c:idx val="8"/>
          <c:order val="8"/>
          <c:tx>
            <c:strRef>
              <c:f>Sheet1!$B$9</c:f>
              <c:strCache>
                <c:ptCount val="1"/>
                <c:pt idx="0">
                  <c:v>پشتیبانی خانواده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Sheet1!$C$9:$E$9</c:f>
              <c:numCache>
                <c:formatCode>#,##0_-_ر_ي_ا_ل</c:formatCode>
                <c:ptCount val="3"/>
                <c:pt idx="0">
                  <c:v>57000000</c:v>
                </c:pt>
                <c:pt idx="1">
                  <c:v>57000000</c:v>
                </c:pt>
                <c:pt idx="2">
                  <c:v>57000000</c:v>
                </c:pt>
              </c:numCache>
            </c:numRef>
          </c:val>
        </c:ser>
        <c:ser>
          <c:idx val="9"/>
          <c:order val="9"/>
          <c:tx>
            <c:strRef>
              <c:f>Sheet1!$B$10</c:f>
              <c:strCache>
                <c:ptCount val="1"/>
                <c:pt idx="0">
                  <c:v>هزینه مالی و حسابداری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Sheet1!$C$10:$E$10</c:f>
              <c:numCache>
                <c:formatCode>#,##0_-_ر_ي_ا_ل</c:formatCode>
                <c:ptCount val="3"/>
                <c:pt idx="0">
                  <c:v>14780000</c:v>
                </c:pt>
                <c:pt idx="1">
                  <c:v>30000000</c:v>
                </c:pt>
                <c:pt idx="2">
                  <c:v>30000000</c:v>
                </c:pt>
              </c:numCache>
            </c:numRef>
          </c:val>
        </c:ser>
        <c:ser>
          <c:idx val="10"/>
          <c:order val="10"/>
          <c:tx>
            <c:strRef>
              <c:f>Sheet1!$B$11</c:f>
              <c:strCache>
                <c:ptCount val="1"/>
                <c:pt idx="0">
                  <c:v>هزینه مدیرداخلی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Sheet1!$C$11:$E$11</c:f>
              <c:numCache>
                <c:formatCode>#,##0_-_ر_ي_ا_ل</c:formatCode>
                <c:ptCount val="3"/>
                <c:pt idx="0">
                  <c:v>83995000</c:v>
                </c:pt>
                <c:pt idx="1">
                  <c:v>71866000</c:v>
                </c:pt>
                <c:pt idx="2">
                  <c:v>94950000</c:v>
                </c:pt>
              </c:numCache>
            </c:numRef>
          </c:val>
        </c:ser>
        <c:ser>
          <c:idx val="11"/>
          <c:order val="11"/>
          <c:tx>
            <c:strRef>
              <c:f>Sheet1!$B$12</c:f>
              <c:strCache>
                <c:ptCount val="1"/>
                <c:pt idx="0">
                  <c:v>هزینه مدیریت( مدیر عامل )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Sheet1!$C$12:$E$12</c:f>
              <c:numCache>
                <c:formatCode>#,##0_-_ر_ي_ا_ل</c:formatCode>
                <c:ptCount val="3"/>
                <c:pt idx="0">
                  <c:v>22057000</c:v>
                </c:pt>
                <c:pt idx="1">
                  <c:v>42993000</c:v>
                </c:pt>
                <c:pt idx="2">
                  <c:v>42560000</c:v>
                </c:pt>
              </c:numCache>
            </c:numRef>
          </c:val>
        </c:ser>
        <c:ser>
          <c:idx val="12"/>
          <c:order val="12"/>
          <c:tx>
            <c:strRef>
              <c:f>Sheet1!$B$13</c:f>
              <c:strCache>
                <c:ptCount val="1"/>
                <c:pt idx="0">
                  <c:v>بهداشت سلامت و تغذیه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Sheet1!$C$13:$E$13</c:f>
              <c:numCache>
                <c:formatCode>#,##0_-_ر_ي_ا_ل</c:formatCode>
                <c:ptCount val="3"/>
                <c:pt idx="0">
                  <c:v>24300000</c:v>
                </c:pt>
                <c:pt idx="1">
                  <c:v>38750000</c:v>
                </c:pt>
                <c:pt idx="2">
                  <c:v>34380000</c:v>
                </c:pt>
              </c:numCache>
            </c:numRef>
          </c:val>
        </c:ser>
        <c:ser>
          <c:idx val="13"/>
          <c:order val="13"/>
          <c:tx>
            <c:strRef>
              <c:f>Sheet1!$B$14</c:f>
              <c:strCache>
                <c:ptCount val="1"/>
                <c:pt idx="0">
                  <c:v>مددکاری و روانشناسی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Sheet1!$C$14:$E$14</c:f>
              <c:numCache>
                <c:formatCode>#,##0_-_ر_ي_ا_ل</c:formatCode>
                <c:ptCount val="3"/>
                <c:pt idx="0">
                  <c:v>144390000</c:v>
                </c:pt>
                <c:pt idx="1">
                  <c:v>99800000</c:v>
                </c:pt>
                <c:pt idx="2">
                  <c:v>102840000</c:v>
                </c:pt>
              </c:numCache>
            </c:numRef>
          </c:val>
        </c:ser>
        <c:ser>
          <c:idx val="14"/>
          <c:order val="14"/>
          <c:tx>
            <c:strRef>
              <c:f>Sheet1!$B$15</c:f>
              <c:strCache>
                <c:ptCount val="1"/>
                <c:pt idx="0">
                  <c:v>روابط عمومی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Sheet1!$C$15:$E$15</c:f>
              <c:numCache>
                <c:formatCode>#,##0_-_ر_ي_ا_ل</c:formatCode>
                <c:ptCount val="3"/>
                <c:pt idx="0">
                  <c:v>51950000</c:v>
                </c:pt>
                <c:pt idx="1">
                  <c:v>74120000</c:v>
                </c:pt>
                <c:pt idx="2">
                  <c:v>75000000</c:v>
                </c:pt>
              </c:numCache>
            </c:numRef>
          </c:val>
        </c:ser>
        <c:ser>
          <c:idx val="15"/>
          <c:order val="15"/>
          <c:tx>
            <c:strRef>
              <c:f>Sheet1!$B$16</c:f>
              <c:strCache>
                <c:ptCount val="1"/>
                <c:pt idx="0">
                  <c:v>لوازم و نوشت افزار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Sheet1!$C$16:$E$16</c:f>
              <c:numCache>
                <c:formatCode>#,##0_-_ر_ي_ا_ل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2730000</c:v>
                </c:pt>
              </c:numCache>
            </c:numRef>
          </c:val>
        </c:ser>
        <c:ser>
          <c:idx val="16"/>
          <c:order val="16"/>
          <c:tx>
            <c:strRef>
              <c:f>Sheet1!$B$17</c:f>
              <c:strCache>
                <c:ptCount val="1"/>
                <c:pt idx="0">
                  <c:v>هزینه ایاب و ذهاب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Sheet1!$C$17:$E$17</c:f>
              <c:numCache>
                <c:formatCode>#,##0_-_ر_ي_ا_ل</c:formatCode>
                <c:ptCount val="3"/>
                <c:pt idx="0">
                  <c:v>31095000</c:v>
                </c:pt>
                <c:pt idx="1">
                  <c:v>36405000</c:v>
                </c:pt>
                <c:pt idx="2">
                  <c:v>36300000</c:v>
                </c:pt>
              </c:numCache>
            </c:numRef>
          </c:val>
        </c:ser>
        <c:ser>
          <c:idx val="17"/>
          <c:order val="17"/>
          <c:tx>
            <c:strRef>
              <c:f>Sheet1!$B$18</c:f>
              <c:strCache>
                <c:ptCount val="1"/>
                <c:pt idx="0">
                  <c:v>هزینه اجاره و قبوض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Sheet1!$C$18:$E$18</c:f>
              <c:numCache>
                <c:formatCode>#,##0_-_ر_ي_ا_ل</c:formatCode>
                <c:ptCount val="3"/>
                <c:pt idx="0">
                  <c:v>52650000</c:v>
                </c:pt>
                <c:pt idx="1">
                  <c:v>0</c:v>
                </c:pt>
                <c:pt idx="2">
                  <c:v>65000000</c:v>
                </c:pt>
              </c:numCache>
            </c:numRef>
          </c:val>
        </c:ser>
        <c:ser>
          <c:idx val="18"/>
          <c:order val="18"/>
          <c:tx>
            <c:strRef>
              <c:f>Sheet1!$B$19</c:f>
              <c:strCache>
                <c:ptCount val="1"/>
                <c:pt idx="0">
                  <c:v>سایر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Sheet1!$C$2:$E$2</c:f>
              <c:strCache>
                <c:ptCount val="3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</c:strCache>
            </c:strRef>
          </c:cat>
          <c:val>
            <c:numRef>
              <c:f>Sheet1!$C$19:$E$19</c:f>
              <c:numCache>
                <c:formatCode>#,##0_-_ر_ي_ا_ل</c:formatCode>
                <c:ptCount val="3"/>
                <c:pt idx="0">
                  <c:v>40666498</c:v>
                </c:pt>
                <c:pt idx="1">
                  <c:v>179183181</c:v>
                </c:pt>
                <c:pt idx="2">
                  <c:v>144904129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120714992"/>
        <c:axId val="-2120718256"/>
      </c:barChart>
      <c:catAx>
        <c:axId val="-212071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8256"/>
        <c:crosses val="autoZero"/>
        <c:auto val="1"/>
        <c:lblAlgn val="ctr"/>
        <c:lblOffset val="100"/>
        <c:noMultiLvlLbl val="0"/>
      </c:catAx>
      <c:valAx>
        <c:axId val="-21207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4992"/>
        <c:crosses val="autoZero"/>
        <c:crossBetween val="between"/>
      </c:valAx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5787335997471281"/>
          <c:y val="0.19299871660161408"/>
          <c:w val="0.13494099822930281"/>
          <c:h val="0.658863503598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حامیان تابستان</a:t>
            </a:r>
            <a:r>
              <a:rPr lang="fa-IR" baseline="0"/>
              <a:t> 1402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حامیان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Sheet1!$C$24:$F$24</c:f>
              <c:strCache>
                <c:ptCount val="4"/>
                <c:pt idx="0">
                  <c:v>تیر</c:v>
                </c:pt>
                <c:pt idx="1">
                  <c:v>مرداد</c:v>
                </c:pt>
                <c:pt idx="2">
                  <c:v>شهریور</c:v>
                </c:pt>
                <c:pt idx="3">
                  <c:v>جمع کل(ریال)</c:v>
                </c:pt>
              </c:strCache>
            </c:strRef>
          </c:cat>
          <c:val>
            <c:numRef>
              <c:f>Sheet1!$C$25:$F$25</c:f>
              <c:numCache>
                <c:formatCode>#,##0</c:formatCode>
                <c:ptCount val="4"/>
                <c:pt idx="0">
                  <c:v>5164364112</c:v>
                </c:pt>
                <c:pt idx="1">
                  <c:v>3526758000</c:v>
                </c:pt>
                <c:pt idx="2">
                  <c:v>1716345571</c:v>
                </c:pt>
                <c:pt idx="3">
                  <c:v>10407467683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20712272"/>
        <c:axId val="-2120718800"/>
      </c:barChart>
      <c:catAx>
        <c:axId val="-21207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18800"/>
        <c:crosses val="autoZero"/>
        <c:auto val="1"/>
        <c:lblAlgn val="ctr"/>
        <c:lblOffset val="100"/>
        <c:noMultiLvlLbl val="0"/>
      </c:catAx>
      <c:valAx>
        <c:axId val="-2120718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12071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436932</xdr:colOff>
      <xdr:row>26</xdr:row>
      <xdr:rowOff>6920</xdr:rowOff>
    </xdr:from>
    <xdr:to>
      <xdr:col>5</xdr:col>
      <xdr:colOff>1466960</xdr:colOff>
      <xdr:row>46</xdr:row>
      <xdr:rowOff>248092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575930</xdr:colOff>
      <xdr:row>25</xdr:row>
      <xdr:rowOff>283534</xdr:rowOff>
    </xdr:from>
    <xdr:to>
      <xdr:col>14</xdr:col>
      <xdr:colOff>451884</xdr:colOff>
      <xdr:row>45</xdr:row>
      <xdr:rowOff>79744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97466</xdr:colOff>
      <xdr:row>0</xdr:row>
      <xdr:rowOff>106327</xdr:rowOff>
    </xdr:from>
    <xdr:to>
      <xdr:col>14</xdr:col>
      <xdr:colOff>1063256</xdr:colOff>
      <xdr:row>24</xdr:row>
      <xdr:rowOff>203790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1077515</xdr:colOff>
      <xdr:row>52</xdr:row>
      <xdr:rowOff>75007</xdr:rowOff>
    </xdr:from>
    <xdr:to>
      <xdr:col>12</xdr:col>
      <xdr:colOff>53577</xdr:colOff>
      <xdr:row>63</xdr:row>
      <xdr:rowOff>67864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24:F25" totalsRowShown="0" headerRowDxfId="6" dataDxfId="5">
  <autoFilter ref="B24:F2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عنوان" dataDxfId="4"/>
    <tableColumn id="2" name="تیر" dataDxfId="3"/>
    <tableColumn id="3" name="مرداد" dataDxfId="2"/>
    <tableColumn id="4" name="شهریور" dataDxfId="1"/>
    <tableColumn id="5" name="جمع کل(ریال)" dataDxfId="0">
      <calculatedColumnFormula>SUM(C25:E25)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rightToLeft="1" tabSelected="1" topLeftCell="A5" zoomScale="80" zoomScaleNormal="80" workbookViewId="0">
      <selection activeCell="G6" sqref="G6"/>
    </sheetView>
  </sheetViews>
  <sheetFormatPr defaultColWidth="16.7109375" defaultRowHeight="19.899999999999999" customHeight="1" x14ac:dyDescent="0.25"/>
  <cols>
    <col min="1" max="1" width="8.7109375" customWidth="1"/>
    <col min="2" max="2" width="26.28515625" customWidth="1"/>
    <col min="3" max="4" width="22" style="2" customWidth="1"/>
    <col min="5" max="5" width="23.7109375" style="2" bestFit="1" customWidth="1"/>
    <col min="6" max="6" width="22.7109375" style="2" customWidth="1"/>
  </cols>
  <sheetData>
    <row r="1" spans="2:6" ht="29.45" customHeight="1" x14ac:dyDescent="0.25">
      <c r="B1" s="11" t="s">
        <v>20</v>
      </c>
      <c r="C1" s="12"/>
      <c r="D1" s="12"/>
      <c r="E1" s="12"/>
      <c r="F1" s="13"/>
    </row>
    <row r="2" spans="2:6" ht="28.15" customHeight="1" x14ac:dyDescent="0.25">
      <c r="B2" s="4" t="s">
        <v>0</v>
      </c>
      <c r="C2" s="5" t="s">
        <v>21</v>
      </c>
      <c r="D2" s="5" t="s">
        <v>22</v>
      </c>
      <c r="E2" s="5" t="s">
        <v>23</v>
      </c>
      <c r="F2" s="5" t="s">
        <v>1</v>
      </c>
    </row>
    <row r="3" spans="2:6" ht="19.899999999999999" customHeight="1" x14ac:dyDescent="0.25">
      <c r="B3" s="4" t="s">
        <v>2</v>
      </c>
      <c r="C3" s="1">
        <v>246425000</v>
      </c>
      <c r="D3" s="1">
        <v>122395000</v>
      </c>
      <c r="E3" s="1">
        <v>167850000</v>
      </c>
      <c r="F3" s="1">
        <f>SUM(C3:E3)</f>
        <v>536670000</v>
      </c>
    </row>
    <row r="4" spans="2:6" ht="19.899999999999999" customHeight="1" x14ac:dyDescent="0.25">
      <c r="B4" s="4" t="s">
        <v>3</v>
      </c>
      <c r="C4" s="1">
        <v>43915000</v>
      </c>
      <c r="D4" s="1">
        <v>20800000</v>
      </c>
      <c r="E4" s="1">
        <v>25520000</v>
      </c>
      <c r="F4" s="1">
        <f>SUM(C4:E4)</f>
        <v>90235000</v>
      </c>
    </row>
    <row r="5" spans="2:6" ht="19.899999999999999" customHeight="1" x14ac:dyDescent="0.25">
      <c r="B5" s="4" t="s">
        <v>25</v>
      </c>
      <c r="C5" s="1">
        <v>83000000</v>
      </c>
      <c r="D5" s="1">
        <v>143000000</v>
      </c>
      <c r="E5" s="1">
        <v>163500000</v>
      </c>
      <c r="F5" s="1">
        <f>SUM(C5:E5)</f>
        <v>389500000</v>
      </c>
    </row>
    <row r="6" spans="2:6" ht="19.899999999999999" customHeight="1" x14ac:dyDescent="0.25">
      <c r="B6" s="4" t="s">
        <v>4</v>
      </c>
      <c r="C6" s="1">
        <v>63150000</v>
      </c>
      <c r="D6" s="1">
        <v>0</v>
      </c>
      <c r="E6" s="1">
        <v>70000000</v>
      </c>
      <c r="F6" s="1">
        <f>SUM(C6:E6)</f>
        <v>133150000</v>
      </c>
    </row>
    <row r="7" spans="2:6" ht="19.899999999999999" customHeight="1" x14ac:dyDescent="0.25">
      <c r="B7" s="4" t="s">
        <v>5</v>
      </c>
      <c r="C7" s="1">
        <v>0</v>
      </c>
      <c r="D7" s="1">
        <v>0</v>
      </c>
      <c r="E7" s="1">
        <v>0</v>
      </c>
      <c r="F7" s="1">
        <v>0</v>
      </c>
    </row>
    <row r="8" spans="2:6" ht="19.899999999999999" customHeight="1" x14ac:dyDescent="0.25">
      <c r="B8" s="4" t="s">
        <v>6</v>
      </c>
      <c r="C8" s="1">
        <v>92712000</v>
      </c>
      <c r="D8" s="3">
        <v>73457300</v>
      </c>
      <c r="E8" s="3">
        <v>68860000</v>
      </c>
      <c r="F8" s="1">
        <f t="shared" ref="F8:F16" si="0">SUM(C8:E8)</f>
        <v>235029300</v>
      </c>
    </row>
    <row r="9" spans="2:6" ht="19.899999999999999" customHeight="1" x14ac:dyDescent="0.25">
      <c r="B9" s="4" t="s">
        <v>7</v>
      </c>
      <c r="C9" s="1">
        <v>57000000</v>
      </c>
      <c r="D9" s="1">
        <v>57000000</v>
      </c>
      <c r="E9" s="1">
        <v>57000000</v>
      </c>
      <c r="F9" s="1">
        <f t="shared" si="0"/>
        <v>171000000</v>
      </c>
    </row>
    <row r="10" spans="2:6" ht="19.899999999999999" customHeight="1" x14ac:dyDescent="0.25">
      <c r="B10" s="4" t="s">
        <v>16</v>
      </c>
      <c r="C10" s="1">
        <v>14780000</v>
      </c>
      <c r="D10" s="1">
        <v>30000000</v>
      </c>
      <c r="E10" s="1">
        <v>30000000</v>
      </c>
      <c r="F10" s="1">
        <f t="shared" si="0"/>
        <v>74780000</v>
      </c>
    </row>
    <row r="11" spans="2:6" ht="19.899999999999999" customHeight="1" x14ac:dyDescent="0.25">
      <c r="B11" s="4" t="s">
        <v>17</v>
      </c>
      <c r="C11" s="1">
        <v>83995000</v>
      </c>
      <c r="D11" s="1">
        <v>71866000</v>
      </c>
      <c r="E11" s="1">
        <v>94950000</v>
      </c>
      <c r="F11" s="1">
        <f t="shared" si="0"/>
        <v>250811000</v>
      </c>
    </row>
    <row r="12" spans="2:6" ht="19.899999999999999" customHeight="1" x14ac:dyDescent="0.25">
      <c r="B12" s="4" t="s">
        <v>18</v>
      </c>
      <c r="C12" s="1">
        <v>22057000</v>
      </c>
      <c r="D12" s="1">
        <v>42993000</v>
      </c>
      <c r="E12" s="1">
        <v>42560000</v>
      </c>
      <c r="F12" s="1">
        <f t="shared" si="0"/>
        <v>107610000</v>
      </c>
    </row>
    <row r="13" spans="2:6" ht="19.899999999999999" customHeight="1" x14ac:dyDescent="0.25">
      <c r="B13" s="4" t="s">
        <v>8</v>
      </c>
      <c r="C13" s="3">
        <v>24300000</v>
      </c>
      <c r="D13" s="1">
        <v>38750000</v>
      </c>
      <c r="E13" s="1">
        <v>34380000</v>
      </c>
      <c r="F13" s="1">
        <f t="shared" si="0"/>
        <v>97430000</v>
      </c>
    </row>
    <row r="14" spans="2:6" ht="19.899999999999999" customHeight="1" x14ac:dyDescent="0.25">
      <c r="B14" s="4" t="s">
        <v>9</v>
      </c>
      <c r="C14" s="1">
        <v>144390000</v>
      </c>
      <c r="D14" s="1">
        <v>99800000</v>
      </c>
      <c r="E14" s="1">
        <v>102840000</v>
      </c>
      <c r="F14" s="1">
        <f t="shared" si="0"/>
        <v>347030000</v>
      </c>
    </row>
    <row r="15" spans="2:6" ht="19.899999999999999" customHeight="1" x14ac:dyDescent="0.25">
      <c r="B15" s="4" t="s">
        <v>10</v>
      </c>
      <c r="C15" s="1">
        <v>51950000</v>
      </c>
      <c r="D15" s="1">
        <v>74120000</v>
      </c>
      <c r="E15" s="1">
        <v>75000000</v>
      </c>
      <c r="F15" s="1">
        <f t="shared" si="0"/>
        <v>201070000</v>
      </c>
    </row>
    <row r="16" spans="2:6" ht="19.899999999999999" customHeight="1" x14ac:dyDescent="0.25">
      <c r="B16" s="4" t="s">
        <v>15</v>
      </c>
      <c r="C16" s="1">
        <v>0</v>
      </c>
      <c r="D16" s="1">
        <v>0</v>
      </c>
      <c r="E16" s="1">
        <v>2730000</v>
      </c>
      <c r="F16" s="1">
        <f t="shared" si="0"/>
        <v>2730000</v>
      </c>
    </row>
    <row r="17" spans="2:7" ht="19.899999999999999" customHeight="1" x14ac:dyDescent="0.25">
      <c r="B17" s="4" t="s">
        <v>11</v>
      </c>
      <c r="C17" s="1">
        <v>31095000</v>
      </c>
      <c r="D17" s="1">
        <v>36405000</v>
      </c>
      <c r="E17" s="1">
        <v>36300000</v>
      </c>
      <c r="F17" s="1">
        <f>SUM(C17:E17)</f>
        <v>103800000</v>
      </c>
    </row>
    <row r="18" spans="2:7" ht="19.899999999999999" customHeight="1" x14ac:dyDescent="0.25">
      <c r="B18" s="4" t="s">
        <v>12</v>
      </c>
      <c r="C18" s="1">
        <v>52650000</v>
      </c>
      <c r="D18" s="1">
        <v>0</v>
      </c>
      <c r="E18" s="1">
        <v>65000000</v>
      </c>
      <c r="F18" s="1">
        <f>SUM(C18:E18)</f>
        <v>117650000</v>
      </c>
    </row>
    <row r="19" spans="2:7" ht="19.899999999999999" customHeight="1" x14ac:dyDescent="0.25">
      <c r="B19" s="4" t="s">
        <v>13</v>
      </c>
      <c r="C19" s="1">
        <v>40666498</v>
      </c>
      <c r="D19" s="1">
        <v>179183181</v>
      </c>
      <c r="E19" s="1">
        <v>144904129</v>
      </c>
      <c r="F19" s="1">
        <f>SUM(C19:E19)</f>
        <v>364753808</v>
      </c>
    </row>
    <row r="20" spans="2:7" ht="19.899999999999999" customHeight="1" x14ac:dyDescent="0.25">
      <c r="B20" s="4" t="s">
        <v>14</v>
      </c>
      <c r="C20" s="1">
        <f>SUM(C3:C19)</f>
        <v>1052085498</v>
      </c>
      <c r="D20" s="1">
        <f>SUM(D3:D19)</f>
        <v>989769481</v>
      </c>
      <c r="E20" s="1">
        <f>SUM(E3:E19)</f>
        <v>1181394129</v>
      </c>
      <c r="F20" s="10">
        <f>SUM(F3:F19)</f>
        <v>3223249108</v>
      </c>
    </row>
    <row r="21" spans="2:7" ht="19.899999999999999" customHeight="1" x14ac:dyDescent="0.25">
      <c r="F21" s="10"/>
    </row>
    <row r="22" spans="2:7" ht="19.899999999999999" customHeight="1" x14ac:dyDescent="0.25">
      <c r="B22" s="2"/>
      <c r="C22" s="15"/>
      <c r="D22" s="16" t="s">
        <v>26</v>
      </c>
      <c r="E22" s="14"/>
      <c r="F22" s="14"/>
      <c r="G22" s="14"/>
    </row>
    <row r="23" spans="2:7" ht="19.899999999999999" customHeight="1" x14ac:dyDescent="0.4">
      <c r="B23" s="7"/>
      <c r="C23" s="8"/>
      <c r="D23" s="8"/>
      <c r="E23" s="8"/>
      <c r="F23" s="8"/>
    </row>
    <row r="24" spans="2:7" ht="19.899999999999999" customHeight="1" x14ac:dyDescent="0.25">
      <c r="B24" s="6" t="s">
        <v>0</v>
      </c>
      <c r="C24" s="6" t="s">
        <v>21</v>
      </c>
      <c r="D24" s="6" t="s">
        <v>22</v>
      </c>
      <c r="E24" s="6" t="s">
        <v>23</v>
      </c>
      <c r="F24" s="6" t="s">
        <v>24</v>
      </c>
    </row>
    <row r="25" spans="2:7" ht="19.899999999999999" customHeight="1" x14ac:dyDescent="0.25">
      <c r="B25" s="6" t="s">
        <v>19</v>
      </c>
      <c r="C25" s="9">
        <v>5164364112</v>
      </c>
      <c r="D25" s="9">
        <v>3526758000</v>
      </c>
      <c r="E25" s="9">
        <v>1716345571</v>
      </c>
      <c r="F25" s="9">
        <f t="shared" ref="F25" si="1">SUM(C25:E25)</f>
        <v>10407467683</v>
      </c>
    </row>
  </sheetData>
  <mergeCells count="1">
    <mergeCell ref="B1:F1"/>
  </mergeCells>
  <pageMargins left="0.25" right="0.25" top="0.75" bottom="0.75" header="0.3" footer="0.3"/>
  <pageSetup paperSize="9" scale="9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MRT www.Win2Farsi.com</cp:lastModifiedBy>
  <cp:lastPrinted>2023-10-05T03:23:15Z</cp:lastPrinted>
  <dcterms:created xsi:type="dcterms:W3CDTF">2020-06-08T13:46:52Z</dcterms:created>
  <dcterms:modified xsi:type="dcterms:W3CDTF">2023-10-09T21:01:41Z</dcterms:modified>
</cp:coreProperties>
</file>